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6\184-2026\WORK IN PROGRESS\"/>
    </mc:Choice>
  </mc:AlternateContent>
  <xr:revisionPtr revIDLastSave="0" documentId="13_ncr:1_{10063E53-3C73-48F4-B864-2DF32346B76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prices'!$A$1:$G$20</definedName>
    <definedName name="Print_Area_1">'Unit prices'!$A$6:$G$40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8" i="2"/>
  <c r="G7" i="2" l="1"/>
  <c r="G6" i="2"/>
  <c r="G8" i="2"/>
  <c r="G9" i="2"/>
  <c r="G10" i="2"/>
  <c r="G11" i="2"/>
  <c r="G12" i="2"/>
  <c r="G13" i="2"/>
  <c r="F16" i="2" l="1"/>
  <c r="A7" i="2" l="1"/>
</calcChain>
</file>

<file path=xl/sharedStrings.xml><?xml version="1.0" encoding="utf-8"?>
<sst xmlns="http://schemas.openxmlformats.org/spreadsheetml/2006/main" count="44" uniqueCount="31">
  <si>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</si>
  <si>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</si>
  <si>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</si>
  <si>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</si>
  <si>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</si>
  <si>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</si>
  <si>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</si>
  <si>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Unit Price</t>
  </si>
  <si>
    <t>Amount</t>
  </si>
  <si>
    <t>Name of Bidder</t>
  </si>
  <si>
    <t>E2.3</t>
  </si>
  <si>
    <t>E2.5</t>
  </si>
  <si>
    <t>E2.6</t>
  </si>
  <si>
    <t xml:space="preserve">$   - </t>
  </si>
  <si>
    <t>TOTAL BID PRICE (GST &amp; MRST extra) (in numbers)</t>
  </si>
  <si>
    <t>E2.4</t>
  </si>
  <si>
    <t>Bulk Water - WEPCC Site</t>
  </si>
  <si>
    <t>Bulk Water - Brady Landfill Site (surcharge for quantities over 500 gallons)</t>
  </si>
  <si>
    <t>E2.7</t>
  </si>
  <si>
    <t>Bulk Water - 1745 Wyper Road Site (up to 1200 gallons)</t>
  </si>
  <si>
    <t>E2.8</t>
  </si>
  <si>
    <t>Bulk Water - 1745 Wyper Road Site (surcharge for quantities over 1200 gallons)</t>
  </si>
  <si>
    <t>E2.9</t>
  </si>
  <si>
    <t>Bulk Water - 4027 Pembina Highway Site</t>
  </si>
  <si>
    <t>E2.10</t>
  </si>
  <si>
    <t>Gallon</t>
  </si>
  <si>
    <t>Each</t>
  </si>
  <si>
    <t>Bulk Water La Barriere Park / Camp Amisk Site (up to 500 gallons)</t>
  </si>
  <si>
    <t>Bulk Water - Brady Landfill Site (up to 500 gallons)</t>
  </si>
  <si>
    <t>Bulk Water - Kilcona Park Site (up to 250 gallons)</t>
  </si>
  <si>
    <t>Approximate Annual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</si>
</sst>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5" xfId="1" applyFont="1" applyBorder="1" applyProtection="1">
      <protection locked="0"/>
    </xf>
    <xf numFmtId="0" fontId="36" fillId="24" borderId="14" xfId="1" applyFont="1" applyBorder="1" applyProtection="1">
      <protection locked="0"/>
    </xf>
    <xf numFmtId="0" fontId="36" fillId="24" borderId="14" xfId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0" fontId="36" fillId="24" borderId="14" xfId="1" applyFont="1" applyBorder="1" applyAlignment="1" applyProtection="1">
      <alignment horizontal="left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64" fontId="0" fillId="0" borderId="28" xfId="0" applyNumberFormat="1" applyBorder="1"/>
    <xf numFmtId="0" fontId="3" fillId="0" borderId="29" xfId="0" applyFont="1" applyBorder="1" applyAlignment="1">
      <alignment wrapText="1"/>
    </xf>
    <xf numFmtId="175" fontId="36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0" xfId="1" applyFont="1"/>
    <xf numFmtId="0" fontId="3" fillId="0" borderId="0" xfId="0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0"/>
  <sheetViews>
    <sheetView showGridLines="0" tabSelected="1" view="pageLayout" topLeftCell="A5" zoomScaleNormal="100" zoomScaleSheetLayoutView="100" workbookViewId="0">
      <selection activeCell="F10" sqref="F10"/>
    </sheetView>
  </sheetViews>
  <sheetFormatPr defaultRowHeight="12.45" x14ac:dyDescent="0.3"/>
  <cols>
    <col min="1" max="1" width="5.69140625" customWidth="1"/>
    <col min="2" max="2" width="31.15234375" customWidth="1"/>
    <col min="3" max="3" width="10.3046875" customWidth="1"/>
    <col min="4" max="4" width="13.69140625" style="4" customWidth="1"/>
    <col min="5" max="5" width="10.69140625" style="3" customWidth="1"/>
    <col min="6" max="6" width="12.3828125" style="6" customWidth="1"/>
    <col min="7" max="7" width="13.84375" style="6" customWidth="1"/>
  </cols>
  <sheetData>
    <row r="1" spans="1:7" x14ac:dyDescent="0.3">
      <c r="A1" s="59"/>
      <c r="B1" s="59"/>
      <c r="C1" s="58" t="s">
        <v>0</v>
      </c>
      <c r="D1" s="58"/>
      <c r="E1" s="19"/>
      <c r="F1" s="20"/>
    </row>
    <row r="2" spans="1:7" x14ac:dyDescent="0.3">
      <c r="A2" s="57"/>
      <c r="B2" s="57"/>
      <c r="C2" s="21" t="s">
        <v>1</v>
      </c>
      <c r="D2" s="21"/>
      <c r="E2" s="19"/>
      <c r="F2" s="22"/>
      <c r="G2" s="7"/>
    </row>
    <row r="3" spans="1:7" x14ac:dyDescent="0.3">
      <c r="A3" s="62"/>
      <c r="B3" s="57"/>
      <c r="C3" s="23"/>
      <c r="D3" s="24"/>
      <c r="E3" s="19"/>
      <c r="F3" s="22"/>
      <c r="G3" s="7"/>
    </row>
    <row r="4" spans="1:7" x14ac:dyDescent="0.3">
      <c r="A4" s="25" t="s">
        <v>2</v>
      </c>
      <c r="B4" s="25"/>
      <c r="C4" s="25"/>
      <c r="D4" s="24"/>
      <c r="E4" s="19"/>
      <c r="F4" s="22"/>
      <c r="G4" s="7"/>
    </row>
    <row r="5" spans="1:7" ht="21" x14ac:dyDescent="0.3">
      <c r="A5" s="44" t="s">
        <v>3</v>
      </c>
      <c r="B5" s="44" t="s">
        <v>4</v>
      </c>
      <c r="C5" s="45" t="s">
        <v>5</v>
      </c>
      <c r="D5" s="45" t="s">
        <v>6</v>
      </c>
      <c r="E5" s="46" t="s">
        <v>30</v>
      </c>
      <c r="F5" s="26" t="s">
        <v>7</v>
      </c>
      <c r="G5" s="8" t="s">
        <v>8</v>
      </c>
    </row>
    <row r="6" spans="1:7" x14ac:dyDescent="0.3">
      <c r="A6" s="47">
        <v>1</v>
      </c>
      <c r="B6" s="48" t="s">
        <v>16</v>
      </c>
      <c r="C6" s="48" t="s">
        <v>10</v>
      </c>
      <c r="D6" s="49" t="s">
        <v>25</v>
      </c>
      <c r="E6" s="50">
        <v>110000</v>
      </c>
      <c r="F6" s="5" t="s">
        <v>13</v>
      </c>
      <c r="G6" s="9" t="str">
        <f>IF(OR(ISTEXT(F6),ISBLANK(F6)), "$   - ",ROUND(E6*F6,2))</f>
        <v xml:space="preserve">$   - </v>
      </c>
    </row>
    <row r="7" spans="1:7" ht="24.9" x14ac:dyDescent="0.3">
      <c r="A7" s="51">
        <f>A6+1</f>
        <v>2</v>
      </c>
      <c r="B7" s="52" t="s">
        <v>27</v>
      </c>
      <c r="C7" s="52" t="s">
        <v>15</v>
      </c>
      <c r="D7" s="49" t="s">
        <v>26</v>
      </c>
      <c r="E7" s="50">
        <v>20</v>
      </c>
      <c r="F7" s="5" t="s">
        <v>13</v>
      </c>
      <c r="G7" s="9" t="str">
        <f>IF(OR(ISTEXT(F7),ISBLANK(F7)), "$   - ",ROUND(E7*F7,2))</f>
        <v xml:space="preserve">$   - </v>
      </c>
    </row>
    <row r="8" spans="1:7" ht="24.9" x14ac:dyDescent="0.3">
      <c r="A8" s="51">
        <f t="shared" ref="A8:A13" si="0">A7+1</f>
        <v>3</v>
      </c>
      <c r="B8" s="52" t="s">
        <v>28</v>
      </c>
      <c r="C8" s="52" t="s">
        <v>11</v>
      </c>
      <c r="D8" s="49" t="s">
        <v>26</v>
      </c>
      <c r="E8" s="50">
        <v>52</v>
      </c>
      <c r="F8" s="5" t="s">
        <v>13</v>
      </c>
      <c r="G8" s="9" t="str">
        <f t="shared" ref="G8:G13" si="1">IF(OR(ISTEXT(F8),ISBLANK(F8)), "$   - ",ROUND(E8*F8,2))</f>
        <v xml:space="preserve">$   - </v>
      </c>
    </row>
    <row r="9" spans="1:7" ht="37.299999999999997" x14ac:dyDescent="0.3">
      <c r="A9" s="51">
        <f t="shared" si="0"/>
        <v>4</v>
      </c>
      <c r="B9" s="52" t="s">
        <v>17</v>
      </c>
      <c r="C9" s="52" t="s">
        <v>12</v>
      </c>
      <c r="D9" s="49" t="s">
        <v>25</v>
      </c>
      <c r="E9" s="50">
        <v>12000</v>
      </c>
      <c r="F9" s="5" t="s">
        <v>13</v>
      </c>
      <c r="G9" s="9" t="str">
        <f t="shared" si="1"/>
        <v xml:space="preserve">$   - </v>
      </c>
    </row>
    <row r="10" spans="1:7" ht="24.9" x14ac:dyDescent="0.3">
      <c r="A10" s="51">
        <f t="shared" si="0"/>
        <v>5</v>
      </c>
      <c r="B10" s="52" t="s">
        <v>19</v>
      </c>
      <c r="C10" s="52" t="s">
        <v>18</v>
      </c>
      <c r="D10" s="49" t="s">
        <v>26</v>
      </c>
      <c r="E10" s="50">
        <v>17</v>
      </c>
      <c r="F10" s="5" t="s">
        <v>13</v>
      </c>
      <c r="G10" s="9" t="str">
        <f t="shared" si="1"/>
        <v xml:space="preserve">$   - </v>
      </c>
    </row>
    <row r="11" spans="1:7" ht="37.299999999999997" x14ac:dyDescent="0.3">
      <c r="A11" s="51">
        <f t="shared" si="0"/>
        <v>6</v>
      </c>
      <c r="B11" s="52" t="s">
        <v>21</v>
      </c>
      <c r="C11" s="52" t="s">
        <v>20</v>
      </c>
      <c r="D11" s="49" t="s">
        <v>25</v>
      </c>
      <c r="E11" s="50">
        <v>1000</v>
      </c>
      <c r="F11" s="5" t="s">
        <v>13</v>
      </c>
      <c r="G11" s="9" t="str">
        <f t="shared" si="1"/>
        <v xml:space="preserve">$   - </v>
      </c>
    </row>
    <row r="12" spans="1:7" ht="24.9" x14ac:dyDescent="0.3">
      <c r="A12" s="51">
        <f t="shared" si="0"/>
        <v>7</v>
      </c>
      <c r="B12" s="52" t="s">
        <v>23</v>
      </c>
      <c r="C12" s="52" t="s">
        <v>22</v>
      </c>
      <c r="D12" s="49" t="s">
        <v>26</v>
      </c>
      <c r="E12" s="50">
        <v>4</v>
      </c>
      <c r="F12" s="5" t="s">
        <v>13</v>
      </c>
      <c r="G12" s="9" t="str">
        <f t="shared" si="1"/>
        <v xml:space="preserve">$   - </v>
      </c>
    </row>
    <row r="13" spans="1:7" ht="25.3" thickBot="1" x14ac:dyDescent="0.35">
      <c r="A13" s="51">
        <f t="shared" si="0"/>
        <v>8</v>
      </c>
      <c r="B13" s="52" t="s">
        <v>29</v>
      </c>
      <c r="C13" s="52" t="s">
        <v>24</v>
      </c>
      <c r="D13" s="49" t="s">
        <v>26</v>
      </c>
      <c r="E13" s="50">
        <v>20</v>
      </c>
      <c r="F13" s="5" t="s">
        <v>13</v>
      </c>
      <c r="G13" s="9" t="str">
        <f t="shared" si="1"/>
        <v xml:space="preserve">$   - </v>
      </c>
    </row>
    <row r="14" spans="1:7" ht="14.6" thickTop="1" x14ac:dyDescent="0.35">
      <c r="A14" s="10"/>
      <c r="B14" s="11"/>
      <c r="C14" s="11"/>
      <c r="D14" s="12"/>
      <c r="E14" s="13"/>
      <c r="F14" s="14"/>
      <c r="G14" s="15"/>
    </row>
    <row r="15" spans="1:7" ht="14.15" x14ac:dyDescent="0.35">
      <c r="B15" s="36"/>
      <c r="C15" s="36"/>
      <c r="D15" s="37"/>
      <c r="E15" s="38"/>
      <c r="F15" s="60"/>
      <c r="G15" s="61"/>
    </row>
    <row r="16" spans="1:7" ht="14.15" x14ac:dyDescent="0.35">
      <c r="A16" s="39" t="s">
        <v>14</v>
      </c>
      <c r="B16" s="40"/>
      <c r="C16" s="40"/>
      <c r="D16" s="41"/>
      <c r="E16" s="43"/>
      <c r="F16" s="53">
        <f>SUM(G6:G13)</f>
        <v>0</v>
      </c>
      <c r="G16" s="54"/>
    </row>
    <row r="17" spans="1:7" ht="12.9" x14ac:dyDescent="0.35">
      <c r="A17" s="42"/>
      <c r="B17" s="27"/>
      <c r="C17" s="27"/>
      <c r="D17" s="28"/>
      <c r="E17" s="19"/>
      <c r="F17" s="20"/>
      <c r="G17" s="29"/>
    </row>
    <row r="18" spans="1:7" x14ac:dyDescent="0.3">
      <c r="A18" s="16"/>
      <c r="B18" s="27"/>
      <c r="C18" s="27"/>
      <c r="D18" s="28"/>
      <c r="E18" s="30"/>
      <c r="F18" s="31"/>
      <c r="G18" s="32"/>
    </row>
    <row r="19" spans="1:7" x14ac:dyDescent="0.3">
      <c r="A19" s="16"/>
      <c r="B19" s="27"/>
      <c r="C19" s="27"/>
      <c r="D19" s="28"/>
      <c r="E19" s="56" t="s">
        <v>9</v>
      </c>
      <c r="F19" s="56"/>
      <c r="G19" s="33"/>
    </row>
    <row r="20" spans="1:7" x14ac:dyDescent="0.3">
      <c r="A20" s="17"/>
      <c r="B20" s="34"/>
      <c r="C20" s="34"/>
      <c r="D20" s="35"/>
      <c r="E20" s="30"/>
      <c r="F20" s="31"/>
      <c r="G20" s="32"/>
    </row>
    <row r="22" spans="1:7" x14ac:dyDescent="0.3">
      <c r="A22" s="1"/>
    </row>
    <row r="23" spans="1:7" x14ac:dyDescent="0.3">
      <c r="A23" s="2"/>
      <c r="B23" s="55"/>
      <c r="C23" s="55"/>
      <c r="D23" s="55"/>
      <c r="E23" s="55"/>
      <c r="F23" s="18"/>
      <c r="G23" s="18"/>
    </row>
    <row r="24" spans="1:7" x14ac:dyDescent="0.3">
      <c r="A24" s="2"/>
      <c r="B24" s="55"/>
      <c r="C24" s="55"/>
      <c r="D24" s="55"/>
      <c r="E24" s="55"/>
      <c r="F24" s="18"/>
      <c r="G24" s="18"/>
    </row>
    <row r="25" spans="1:7" x14ac:dyDescent="0.3">
      <c r="A25" s="2"/>
      <c r="B25" s="55"/>
      <c r="C25" s="55"/>
      <c r="D25" s="55"/>
      <c r="E25" s="55"/>
      <c r="F25" s="18"/>
      <c r="G25" s="18"/>
    </row>
    <row r="26" spans="1:7" x14ac:dyDescent="0.3">
      <c r="A26" s="2"/>
      <c r="B26" s="55"/>
      <c r="C26" s="55"/>
      <c r="D26" s="55"/>
      <c r="E26" s="55"/>
      <c r="F26" s="18"/>
      <c r="G26" s="18"/>
    </row>
    <row r="27" spans="1:7" x14ac:dyDescent="0.3">
      <c r="A27" s="2"/>
      <c r="B27" s="55"/>
      <c r="C27" s="55"/>
      <c r="D27" s="55"/>
      <c r="E27" s="55"/>
      <c r="F27" s="18"/>
      <c r="G27" s="18"/>
    </row>
    <row r="28" spans="1:7" x14ac:dyDescent="0.3">
      <c r="A28" s="2"/>
      <c r="B28" s="55"/>
      <c r="C28" s="55"/>
      <c r="D28" s="55"/>
      <c r="E28" s="55"/>
      <c r="F28" s="18"/>
      <c r="G28" s="18"/>
    </row>
    <row r="29" spans="1:7" x14ac:dyDescent="0.3">
      <c r="A29" s="2"/>
      <c r="B29" s="55"/>
      <c r="C29" s="55"/>
      <c r="D29" s="55"/>
      <c r="E29" s="55"/>
      <c r="F29" s="18"/>
      <c r="G29" s="18"/>
    </row>
    <row r="30" spans="1:7" x14ac:dyDescent="0.3">
      <c r="A30" s="2"/>
      <c r="B30" s="55"/>
      <c r="C30" s="55"/>
      <c r="D30" s="55"/>
      <c r="E30" s="55"/>
      <c r="F30" s="18"/>
      <c r="G30" s="18"/>
    </row>
    <row r="31" spans="1:7" x14ac:dyDescent="0.3">
      <c r="A31" s="2"/>
      <c r="B31" s="55"/>
      <c r="C31" s="55"/>
      <c r="D31" s="55"/>
      <c r="E31" s="55"/>
      <c r="F31" s="18"/>
      <c r="G31" s="18"/>
    </row>
    <row r="32" spans="1:7" x14ac:dyDescent="0.3">
      <c r="A32" s="2"/>
      <c r="B32" s="55"/>
      <c r="C32" s="55"/>
      <c r="D32" s="55"/>
      <c r="E32" s="55"/>
      <c r="F32" s="18"/>
      <c r="G32" s="18"/>
    </row>
    <row r="33" spans="1:7" x14ac:dyDescent="0.3">
      <c r="A33" s="2"/>
      <c r="B33" s="55"/>
      <c r="C33" s="55"/>
      <c r="D33" s="55"/>
      <c r="E33" s="55"/>
      <c r="F33" s="18"/>
      <c r="G33" s="18"/>
    </row>
    <row r="34" spans="1:7" x14ac:dyDescent="0.3">
      <c r="A34" s="2"/>
      <c r="B34" s="55"/>
      <c r="C34" s="55"/>
      <c r="D34" s="55"/>
      <c r="E34" s="55"/>
      <c r="F34" s="18"/>
      <c r="G34" s="18"/>
    </row>
    <row r="35" spans="1:7" x14ac:dyDescent="0.3">
      <c r="A35" s="2"/>
      <c r="B35" s="55"/>
      <c r="C35" s="55"/>
      <c r="D35" s="55"/>
      <c r="E35" s="55"/>
      <c r="F35" s="18"/>
      <c r="G35" s="18"/>
    </row>
    <row r="36" spans="1:7" x14ac:dyDescent="0.3">
      <c r="A36" s="2"/>
      <c r="B36" s="55"/>
      <c r="C36" s="55"/>
      <c r="D36" s="55"/>
      <c r="E36" s="55"/>
      <c r="F36" s="18"/>
      <c r="G36" s="18"/>
    </row>
    <row r="37" spans="1:7" x14ac:dyDescent="0.3">
      <c r="A37" s="2"/>
      <c r="B37" s="55"/>
      <c r="C37" s="55"/>
      <c r="D37" s="55"/>
      <c r="E37" s="55"/>
      <c r="F37" s="18"/>
      <c r="G37" s="18"/>
    </row>
    <row r="38" spans="1:7" x14ac:dyDescent="0.3">
      <c r="A38" s="2"/>
      <c r="B38" s="55"/>
      <c r="C38" s="55"/>
      <c r="D38" s="55"/>
      <c r="E38" s="55"/>
      <c r="F38" s="18"/>
      <c r="G38" s="18"/>
    </row>
    <row r="39" spans="1:7" x14ac:dyDescent="0.3">
      <c r="A39" s="2"/>
      <c r="B39" s="55"/>
      <c r="C39" s="55"/>
      <c r="D39" s="55"/>
      <c r="E39" s="55"/>
      <c r="F39" s="18"/>
      <c r="G39" s="18"/>
    </row>
    <row r="40" spans="1:7" x14ac:dyDescent="0.3">
      <c r="A40" s="2"/>
      <c r="B40" s="55"/>
      <c r="C40" s="55"/>
      <c r="D40" s="55"/>
      <c r="E40" s="55"/>
      <c r="F40" s="18"/>
      <c r="G40" s="18"/>
    </row>
  </sheetData>
  <sheetProtection algorithmName="SHA-512" hashValue="Oo2L6raWfG4OykRLLcI8cifQAg2YlIiyEzuNfdThtVP5bCghTptkhOa03q1AMGTg/UyECKNi44CnOIF4ArxEpg==" saltValue="IwNhHvkNoFUvhmU4fMNCaw==" spinCount="100000" sheet="1" objects="1" scenarios="1" selectLockedCells="1"/>
  <mergeCells count="25">
    <mergeCell ref="C1:D1"/>
    <mergeCell ref="A1:B1"/>
    <mergeCell ref="F15:G15"/>
    <mergeCell ref="A3:B3"/>
    <mergeCell ref="B30:E30"/>
    <mergeCell ref="B24:E24"/>
    <mergeCell ref="B25:E25"/>
    <mergeCell ref="B26:E26"/>
    <mergeCell ref="A2:B2"/>
    <mergeCell ref="F16:G16"/>
    <mergeCell ref="B40:E40"/>
    <mergeCell ref="B33:E33"/>
    <mergeCell ref="B34:E34"/>
    <mergeCell ref="B37:E37"/>
    <mergeCell ref="B38:E38"/>
    <mergeCell ref="B36:E36"/>
    <mergeCell ref="B35:E35"/>
    <mergeCell ref="E19:F19"/>
    <mergeCell ref="B23:E23"/>
    <mergeCell ref="B31:E31"/>
    <mergeCell ref="B39:E39"/>
    <mergeCell ref="B32:E32"/>
    <mergeCell ref="B27:E27"/>
    <mergeCell ref="B28:E28"/>
    <mergeCell ref="B29:E29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3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No.184-2026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Westra-Hanaback, Diane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2026-02-12T14:33:29Z</dcterms:modified>
  <cp:category/>
  <cp:contentStatus/>
</cp:coreProperties>
</file>